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Перечень" sheetId="1" r:id="rId1"/>
  </sheets>
  <definedNames>
    <definedName name="_xlnm.Print_Area" localSheetId="0">'Перечень'!$A$1:$D$48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<sst xmlns="http://schemas.openxmlformats.org/spreadsheetml/2006/main" count="82" uniqueCount="69">
  <si>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Перечень </t>
  </si>
  <si>
    <t xml:space="preserve">работ и услуг, входящих в размер платы за содержание и текущий ремонт </t>
  </si>
  <si>
    <t>Наименование</t>
  </si>
  <si>
    <t>№</t>
  </si>
  <si>
    <t>Сметная или договорная стоимость работ на год (руб)</t>
  </si>
  <si>
    <t>1.</t>
  </si>
  <si>
    <t>Содержание мест общего пользования:</t>
  </si>
  <si>
    <t>Уборка территории домовладения</t>
  </si>
  <si>
    <t>а) Летняя уборка</t>
  </si>
  <si>
    <t>б) Зимняя уборка</t>
  </si>
  <si>
    <t>2.</t>
  </si>
  <si>
    <t>Обслуживание мусоропроводов и мусорокамер</t>
  </si>
  <si>
    <t>3.</t>
  </si>
  <si>
    <t>Уборка лестничных клеток</t>
  </si>
  <si>
    <t>4.</t>
  </si>
  <si>
    <t>Содержание системы отопления</t>
  </si>
  <si>
    <t>5.</t>
  </si>
  <si>
    <t>Содержание системы водоснабжения, водоотведения</t>
  </si>
  <si>
    <t>6.</t>
  </si>
  <si>
    <t>Содержание системы электроснабжения</t>
  </si>
  <si>
    <t>7.</t>
  </si>
  <si>
    <t>Обслуживание внутридомового газового оборудования</t>
  </si>
  <si>
    <t>8.</t>
  </si>
  <si>
    <t>Содержание системы ДУ и систем противопожарной автоматики</t>
  </si>
  <si>
    <t>9.</t>
  </si>
  <si>
    <t>Содержание и ремонт лифтового хозяйства</t>
  </si>
  <si>
    <t>10.</t>
  </si>
  <si>
    <t>Обслуживание дымовых и вентиляционных каналов и газоходов</t>
  </si>
  <si>
    <t>11.</t>
  </si>
  <si>
    <t>Сбор и вывоз ТБО</t>
  </si>
  <si>
    <t>12.</t>
  </si>
  <si>
    <t>Строительные мероприятия</t>
  </si>
  <si>
    <t>13.</t>
  </si>
  <si>
    <t>Аварийно-диспечерская служба</t>
  </si>
  <si>
    <t>14.</t>
  </si>
  <si>
    <t>Дератизация и дезинсекция мест общего пользования</t>
  </si>
  <si>
    <t>15.</t>
  </si>
  <si>
    <t>Проведение диагностики лифтов</t>
  </si>
  <si>
    <t>16.</t>
  </si>
  <si>
    <t>Проведение эл. измерений (измерение сопротивления изоляции</t>
  </si>
  <si>
    <t>17.</t>
  </si>
  <si>
    <t>Затраты на управление МЖД</t>
  </si>
  <si>
    <t>ИТОГО:</t>
  </si>
  <si>
    <t>Услуги паспортного стола</t>
  </si>
  <si>
    <t>Услуги УФ ООО "РИЦ"</t>
  </si>
  <si>
    <t>Текущий ремонт мест общего пользования и конструктивных элементов</t>
  </si>
  <si>
    <t>Ремонт кровли</t>
  </si>
  <si>
    <t>Ремонт межпанельных швов</t>
  </si>
  <si>
    <t>Смена труб</t>
  </si>
  <si>
    <t>Ремонт отмостки</t>
  </si>
  <si>
    <t>Ремонт электрооборудования</t>
  </si>
  <si>
    <t>Ремонт дверей</t>
  </si>
  <si>
    <t>ВСЕГО по содержанию и ремонту МЖД</t>
  </si>
  <si>
    <t>Ремонт лестничных клеток</t>
  </si>
  <si>
    <t>18.</t>
  </si>
  <si>
    <t>19.</t>
  </si>
  <si>
    <t>Осведельствование лифтов</t>
  </si>
  <si>
    <t>20.</t>
  </si>
  <si>
    <t>площадь -</t>
  </si>
  <si>
    <t xml:space="preserve">Размер платы на 1 кв.м. (руб.) </t>
  </si>
  <si>
    <t>г. Ульяновск, ул. Кузоватовская 13</t>
  </si>
  <si>
    <t>Остекление</t>
  </si>
  <si>
    <t>3683,43 кв.м.</t>
  </si>
  <si>
    <t>Смена задвижек</t>
  </si>
  <si>
    <t>Ремонт теплоизоляции</t>
  </si>
  <si>
    <t>Смена вентилей</t>
  </si>
  <si>
    <t>Смена клапана мусоропровода</t>
  </si>
  <si>
    <t>общего имущества многоквартирного дома с 01.01.2011г. по 31.12.2011 г.</t>
  </si>
  <si>
    <r>
      <t xml:space="preserve">по </t>
    </r>
    <r>
      <rPr>
        <b/>
        <sz val="10"/>
        <rFont val="Arial Cyr"/>
        <family val="0"/>
      </rPr>
      <t>ООО СК "Фундамент"</t>
    </r>
    <r>
      <rPr>
        <sz val="10"/>
        <rFont val="Arial Cyr"/>
        <family val="0"/>
      </rPr>
      <t>, расположенного по адресу: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</si>
</sst>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5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.875" style="0" customWidth="1"/>
    <col min="2" max="2" width="45.125" style="0" customWidth="1"/>
    <col min="3" max="3" width="14.875" style="0" customWidth="1"/>
    <col min="4" max="4" width="16.125" style="0" customWidth="1"/>
  </cols>
  <sheetData>
    <row r="2" spans="3:4" ht="12.75">
      <c r="C2" s="1"/>
      <c r="D2" s="20">
        <v>3683.43</v>
      </c>
    </row>
    <row r="3" spans="1:5" ht="15">
      <c r="A3" s="22" t="s">
        <v>0</v>
      </c>
      <c r="B3" s="22"/>
      <c r="C3" s="22"/>
      <c r="D3" s="22"/>
      <c r="E3" s="1"/>
    </row>
    <row r="4" spans="1:4" ht="12.75">
      <c r="A4" s="21" t="s">
        <v>1</v>
      </c>
      <c r="B4" s="21"/>
      <c r="C4" s="21"/>
      <c r="D4" s="21"/>
    </row>
    <row r="5" spans="1:4" ht="12.75">
      <c r="A5" s="21" t="s">
        <v>67</v>
      </c>
      <c r="B5" s="21"/>
      <c r="C5" s="21"/>
      <c r="D5" s="21"/>
    </row>
    <row r="6" spans="1:4" ht="12.75">
      <c r="A6" s="21" t="s">
        <v>68</v>
      </c>
      <c r="B6" s="21"/>
      <c r="C6" s="21"/>
      <c r="D6" s="21"/>
    </row>
    <row r="7" spans="1:4" ht="12.75">
      <c r="A7" s="23" t="s">
        <v>60</v>
      </c>
      <c r="B7" s="23"/>
      <c r="C7" s="23"/>
      <c r="D7" s="23"/>
    </row>
    <row r="8" spans="3:4" ht="12.75">
      <c r="C8" t="s">
        <v>58</v>
      </c>
      <c r="D8" s="15" t="s">
        <v>62</v>
      </c>
    </row>
    <row r="9" spans="1:4" ht="63.75">
      <c r="A9" s="2" t="s">
        <v>3</v>
      </c>
      <c r="B9" s="2" t="s">
        <v>2</v>
      </c>
      <c r="C9" s="9" t="s">
        <v>4</v>
      </c>
      <c r="D9" s="2" t="s">
        <v>59</v>
      </c>
    </row>
    <row r="10" spans="1:4" ht="12.75">
      <c r="A10" s="2"/>
      <c r="B10" s="3" t="s">
        <v>6</v>
      </c>
      <c r="C10" s="2"/>
      <c r="D10" s="2"/>
    </row>
    <row r="11" spans="1:4" ht="12.75">
      <c r="A11" s="2" t="s">
        <v>5</v>
      </c>
      <c r="B11" s="4" t="s">
        <v>7</v>
      </c>
      <c r="C11" s="5">
        <f>D2*D11*12</f>
        <v>95474.5056</v>
      </c>
      <c r="D11" s="16">
        <v>2.16</v>
      </c>
    </row>
    <row r="12" spans="1:4" ht="12.75">
      <c r="A12" s="2"/>
      <c r="B12" s="4" t="s">
        <v>8</v>
      </c>
      <c r="C12" s="5"/>
      <c r="D12" s="2"/>
    </row>
    <row r="13" spans="1:4" ht="12.75">
      <c r="A13" s="2"/>
      <c r="B13" s="4" t="s">
        <v>9</v>
      </c>
      <c r="C13" s="5"/>
      <c r="D13" s="2"/>
    </row>
    <row r="14" spans="1:4" ht="12.75">
      <c r="A14" s="2" t="s">
        <v>10</v>
      </c>
      <c r="B14" s="4" t="s">
        <v>11</v>
      </c>
      <c r="C14" s="5">
        <f>D14*D2*12</f>
        <v>37836.19296</v>
      </c>
      <c r="D14" s="2">
        <v>0.856</v>
      </c>
    </row>
    <row r="15" spans="1:4" ht="12.75">
      <c r="A15" s="2" t="s">
        <v>12</v>
      </c>
      <c r="B15" s="4" t="s">
        <v>13</v>
      </c>
      <c r="C15" s="5"/>
      <c r="D15" s="2"/>
    </row>
    <row r="16" spans="1:4" ht="12.75">
      <c r="A16" s="2" t="s">
        <v>14</v>
      </c>
      <c r="B16" s="4" t="s">
        <v>15</v>
      </c>
      <c r="C16" s="5">
        <f>D2*D16*12</f>
        <v>62323.635599999994</v>
      </c>
      <c r="D16" s="2">
        <v>1.41</v>
      </c>
    </row>
    <row r="17" spans="1:4" ht="25.5">
      <c r="A17" s="2" t="s">
        <v>16</v>
      </c>
      <c r="B17" s="4" t="s">
        <v>17</v>
      </c>
      <c r="C17" s="5">
        <f>D2*D17*12</f>
        <v>41416.48692</v>
      </c>
      <c r="D17" s="2">
        <v>0.937</v>
      </c>
    </row>
    <row r="18" spans="1:4" ht="12.75">
      <c r="A18" s="2" t="s">
        <v>18</v>
      </c>
      <c r="B18" s="4" t="s">
        <v>19</v>
      </c>
      <c r="C18" s="5">
        <f>D2*D18*12</f>
        <v>19890.522</v>
      </c>
      <c r="D18" s="2">
        <v>0.45</v>
      </c>
    </row>
    <row r="19" spans="1:4" ht="25.5">
      <c r="A19" s="2" t="s">
        <v>20</v>
      </c>
      <c r="B19" s="4" t="s">
        <v>21</v>
      </c>
      <c r="C19" s="5">
        <f>D2*D19*12</f>
        <v>6630.174</v>
      </c>
      <c r="D19" s="16">
        <v>0.15</v>
      </c>
    </row>
    <row r="20" spans="1:4" ht="25.5">
      <c r="A20" s="2" t="s">
        <v>22</v>
      </c>
      <c r="B20" s="4" t="s">
        <v>23</v>
      </c>
      <c r="C20" s="5"/>
      <c r="D20" s="2"/>
    </row>
    <row r="21" spans="1:4" ht="12.75">
      <c r="A21" s="2" t="s">
        <v>24</v>
      </c>
      <c r="B21" s="4" t="s">
        <v>25</v>
      </c>
      <c r="C21" s="5">
        <f>D2*D21*12</f>
        <v>104447.34107999998</v>
      </c>
      <c r="D21" s="2">
        <v>2.363</v>
      </c>
    </row>
    <row r="22" spans="1:4" ht="25.5">
      <c r="A22" s="2" t="s">
        <v>26</v>
      </c>
      <c r="B22" s="4" t="s">
        <v>27</v>
      </c>
      <c r="C22" s="5"/>
      <c r="D22" s="2"/>
    </row>
    <row r="23" spans="1:4" ht="12.75">
      <c r="A23" s="2" t="s">
        <v>28</v>
      </c>
      <c r="B23" s="4" t="s">
        <v>29</v>
      </c>
      <c r="C23" s="5">
        <f>D2*D23*12</f>
        <v>64798.900559999995</v>
      </c>
      <c r="D23" s="2">
        <v>1.466</v>
      </c>
    </row>
    <row r="24" spans="1:4" ht="12.75">
      <c r="A24" s="2" t="s">
        <v>30</v>
      </c>
      <c r="B24" s="4" t="s">
        <v>31</v>
      </c>
      <c r="C24" s="5">
        <f>D2*D24*12</f>
        <v>10033.66332</v>
      </c>
      <c r="D24" s="2">
        <v>0.227</v>
      </c>
    </row>
    <row r="25" spans="1:4" ht="12.75">
      <c r="A25" s="2" t="s">
        <v>32</v>
      </c>
      <c r="B25" s="4" t="s">
        <v>33</v>
      </c>
      <c r="C25" s="5">
        <f>D2*D25*12</f>
        <v>34034.8932</v>
      </c>
      <c r="D25" s="16">
        <v>0.77</v>
      </c>
    </row>
    <row r="26" spans="1:4" ht="25.5">
      <c r="A26" s="2" t="s">
        <v>34</v>
      </c>
      <c r="B26" s="4" t="s">
        <v>35</v>
      </c>
      <c r="C26" s="5">
        <f>D2*D26*12</f>
        <v>6939.582119999999</v>
      </c>
      <c r="D26" s="2">
        <v>0.157</v>
      </c>
    </row>
    <row r="27" spans="1:4" ht="12.75">
      <c r="A27" s="2" t="s">
        <v>36</v>
      </c>
      <c r="B27" s="4" t="s">
        <v>56</v>
      </c>
      <c r="C27" s="5">
        <f>D27*D2*12</f>
        <v>2121.65568</v>
      </c>
      <c r="D27" s="2">
        <v>0.048</v>
      </c>
    </row>
    <row r="28" spans="1:4" ht="12.75">
      <c r="A28" s="2" t="s">
        <v>38</v>
      </c>
      <c r="B28" s="4" t="s">
        <v>37</v>
      </c>
      <c r="C28" s="5">
        <f>D2*D28*12</f>
        <v>2431.0638</v>
      </c>
      <c r="D28" s="2">
        <v>0.055</v>
      </c>
    </row>
    <row r="29" spans="1:4" ht="25.5">
      <c r="A29" s="2" t="s">
        <v>40</v>
      </c>
      <c r="B29" s="4" t="s">
        <v>39</v>
      </c>
      <c r="C29" s="5">
        <f>D2*D29*12</f>
        <v>1502.83944</v>
      </c>
      <c r="D29" s="2">
        <v>0.034</v>
      </c>
    </row>
    <row r="30" spans="1:4" ht="12.75">
      <c r="A30" s="2" t="s">
        <v>54</v>
      </c>
      <c r="B30" s="4" t="s">
        <v>41</v>
      </c>
      <c r="C30" s="5">
        <f>D2*D30*12</f>
        <v>65506.119119999996</v>
      </c>
      <c r="D30" s="2">
        <v>1.482</v>
      </c>
    </row>
    <row r="31" spans="1:4" ht="12.75">
      <c r="A31" s="2"/>
      <c r="B31" s="6" t="s">
        <v>42</v>
      </c>
      <c r="C31" s="13">
        <f>SUM(C10:C30)</f>
        <v>555387.5754</v>
      </c>
      <c r="D31" s="16">
        <f>SUM(D10:D30)</f>
        <v>12.565</v>
      </c>
    </row>
    <row r="32" spans="1:4" ht="12.75">
      <c r="A32" s="2" t="s">
        <v>55</v>
      </c>
      <c r="B32" s="7" t="s">
        <v>43</v>
      </c>
      <c r="C32" s="11">
        <f>D2*D32*12</f>
        <v>13260.348</v>
      </c>
      <c r="D32" s="19">
        <v>0.3</v>
      </c>
    </row>
    <row r="33" spans="1:4" ht="12.75">
      <c r="A33" s="2" t="s">
        <v>57</v>
      </c>
      <c r="B33" s="7" t="s">
        <v>44</v>
      </c>
      <c r="C33" s="11">
        <f>D2*D33*12</f>
        <v>12376.3248</v>
      </c>
      <c r="D33" s="17">
        <v>0.28</v>
      </c>
    </row>
    <row r="34" spans="1:4" ht="30.75" customHeight="1">
      <c r="A34" s="2"/>
      <c r="B34" s="12" t="s">
        <v>45</v>
      </c>
      <c r="C34" s="8"/>
      <c r="D34" s="9"/>
    </row>
    <row r="35" spans="1:4" ht="12.75">
      <c r="A35" s="2" t="s">
        <v>5</v>
      </c>
      <c r="B35" s="7" t="s">
        <v>46</v>
      </c>
      <c r="C35" s="11"/>
      <c r="D35" s="9"/>
    </row>
    <row r="36" spans="1:4" ht="12.75">
      <c r="A36" s="2" t="s">
        <v>10</v>
      </c>
      <c r="B36" s="7" t="s">
        <v>47</v>
      </c>
      <c r="C36" s="11">
        <f>D2*D36*12</f>
        <v>6497.570519999999</v>
      </c>
      <c r="D36" s="9">
        <v>0.147</v>
      </c>
    </row>
    <row r="37" spans="1:4" ht="12.75">
      <c r="A37" s="2" t="s">
        <v>12</v>
      </c>
      <c r="B37" s="7" t="s">
        <v>48</v>
      </c>
      <c r="C37" s="11">
        <f>D2*D37*12</f>
        <v>13879.164239999998</v>
      </c>
      <c r="D37" s="9">
        <v>0.314</v>
      </c>
    </row>
    <row r="38" spans="1:4" ht="12.75">
      <c r="A38" s="2" t="s">
        <v>14</v>
      </c>
      <c r="B38" s="7" t="s">
        <v>49</v>
      </c>
      <c r="C38" s="11">
        <f>D2*D38*12</f>
        <v>4420.116</v>
      </c>
      <c r="D38" s="9">
        <v>0.1</v>
      </c>
    </row>
    <row r="39" spans="1:4" ht="12.75">
      <c r="A39" s="2" t="s">
        <v>16</v>
      </c>
      <c r="B39" s="7" t="s">
        <v>50</v>
      </c>
      <c r="C39" s="11">
        <f>D2*D39*12</f>
        <v>1016.6266800000001</v>
      </c>
      <c r="D39" s="9">
        <v>0.023</v>
      </c>
    </row>
    <row r="40" spans="1:4" ht="12.75">
      <c r="A40" s="2" t="s">
        <v>18</v>
      </c>
      <c r="B40" s="10" t="s">
        <v>51</v>
      </c>
      <c r="C40" s="11">
        <f>D2*D40*12</f>
        <v>884.0232</v>
      </c>
      <c r="D40" s="9">
        <v>0.02</v>
      </c>
    </row>
    <row r="41" spans="1:4" ht="12.75">
      <c r="A41" s="2" t="s">
        <v>20</v>
      </c>
      <c r="B41" s="10" t="s">
        <v>61</v>
      </c>
      <c r="C41" s="11">
        <f>D2*D41*12</f>
        <v>839.82204</v>
      </c>
      <c r="D41" s="9">
        <v>0.019</v>
      </c>
    </row>
    <row r="42" spans="1:4" ht="12.75">
      <c r="A42" s="2" t="s">
        <v>22</v>
      </c>
      <c r="B42" s="10" t="s">
        <v>53</v>
      </c>
      <c r="C42" s="11">
        <f>D2*D42*12</f>
        <v>22586.79276</v>
      </c>
      <c r="D42" s="9">
        <v>0.511</v>
      </c>
    </row>
    <row r="43" spans="1:4" ht="12.75">
      <c r="A43" s="2" t="s">
        <v>24</v>
      </c>
      <c r="B43" s="10" t="s">
        <v>63</v>
      </c>
      <c r="C43" s="11">
        <f>D2*D43*12</f>
        <v>5215.7368799999995</v>
      </c>
      <c r="D43" s="9">
        <v>0.118</v>
      </c>
    </row>
    <row r="44" spans="1:4" ht="12.75">
      <c r="A44" s="2" t="s">
        <v>26</v>
      </c>
      <c r="B44" s="10" t="s">
        <v>64</v>
      </c>
      <c r="C44" s="11">
        <f>D2*D44*12</f>
        <v>1016.6266800000001</v>
      </c>
      <c r="D44" s="9">
        <v>0.023</v>
      </c>
    </row>
    <row r="45" spans="1:4" ht="12.75">
      <c r="A45" s="2" t="s">
        <v>28</v>
      </c>
      <c r="B45" s="10" t="s">
        <v>65</v>
      </c>
      <c r="C45" s="11">
        <f>D2*D45*12</f>
        <v>4596.920639999999</v>
      </c>
      <c r="D45" s="9">
        <v>0.104</v>
      </c>
    </row>
    <row r="46" spans="1:4" ht="12.75">
      <c r="A46" s="2" t="s">
        <v>30</v>
      </c>
      <c r="B46" s="10" t="s">
        <v>66</v>
      </c>
      <c r="C46" s="11">
        <f>D2*D46*12</f>
        <v>9989.462160000001</v>
      </c>
      <c r="D46" s="9">
        <v>0.226</v>
      </c>
    </row>
    <row r="47" spans="1:4" ht="12.75">
      <c r="A47" s="2"/>
      <c r="B47" s="14" t="s">
        <v>42</v>
      </c>
      <c r="C47" s="11">
        <f>SUM(C35:C46)</f>
        <v>70942.8618</v>
      </c>
      <c r="D47" s="9">
        <f>SUM(D35:D46)</f>
        <v>1.6049999999999998</v>
      </c>
    </row>
    <row r="48" spans="1:4" ht="12.75">
      <c r="A48" s="2"/>
      <c r="B48" s="14" t="s">
        <v>52</v>
      </c>
      <c r="C48" s="13">
        <f>C31+C32+C33+C47</f>
        <v>651967.1099999999</v>
      </c>
      <c r="D48" s="18">
        <f>D31+D32+D33+D47</f>
        <v>14.75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.</cp:lastModifiedBy>
  <cp:lastPrinted>2010-11-24T14:07:58Z</cp:lastPrinted>
  <dcterms:created xsi:type="dcterms:W3CDTF">2010-04-09T10:00:45Z</dcterms:created>
  <dcterms:modified xsi:type="dcterms:W3CDTF">2011-02-10T13:18:14Z</dcterms:modified>
  <cp:category/>
  <cp:version/>
  <cp:contentType/>
  <cp:contentStatus/>
</cp:coreProperties>
</file>